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ronograma" sheetId="1" r:id="rId1"/>
  </sheets>
  <definedNames>
    <definedName name="_xlnm.Print_Area" localSheetId="0">'Cronograma'!$A$1:$J$27</definedName>
    <definedName name="Excel_BuiltIn_Print_Area_1_1">#REF!</definedName>
    <definedName name="Excel_BuiltIn_Print_Area_2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1_1_1">#REF!</definedName>
  </definedNames>
  <calcPr fullCalcOnLoad="1"/>
</workbook>
</file>

<file path=xl/sharedStrings.xml><?xml version="1.0" encoding="utf-8"?>
<sst xmlns="http://schemas.openxmlformats.org/spreadsheetml/2006/main" count="23" uniqueCount="23">
  <si>
    <t>CRONOGRAMA DE EXECUÇÃO – FISICO FINANCEIRO</t>
  </si>
  <si>
    <t>DISCRIMINAÇÃO</t>
  </si>
  <si>
    <t>TOTAL R$</t>
  </si>
  <si>
    <t>1. SERVIÇOS PRELIMINARES</t>
  </si>
  <si>
    <t>2. INFRA-ESTRUTURA</t>
  </si>
  <si>
    <t>3. SUPRA-ESTRUTURA</t>
  </si>
  <si>
    <t>4. PAREDES E  PAINÉIS</t>
  </si>
  <si>
    <t>5. COBERTURA E PROTEÇÕES</t>
  </si>
  <si>
    <t>6. REVESTIMENTOS FORROS E PINTURAS</t>
  </si>
  <si>
    <t>7. PISOS</t>
  </si>
  <si>
    <t>8. INSTALAÇÕES E APARELHOS</t>
  </si>
  <si>
    <t>9. SERVIÇOS COMPLEMENTARES</t>
  </si>
  <si>
    <t>TOTAIS MENSAIS R$</t>
  </si>
  <si>
    <t>TOTAIS EM PERCENTUAIS MENSAIS</t>
  </si>
  <si>
    <t>TOTAIS EM PERCENTUAIS ACUMULADOS</t>
  </si>
  <si>
    <t xml:space="preserve">  </t>
  </si>
  <si>
    <r>
      <t xml:space="preserve">Obra: </t>
    </r>
    <r>
      <rPr>
        <b/>
        <sz val="8"/>
        <color indexed="8"/>
        <rFont val="Arial"/>
        <family val="2"/>
      </rPr>
      <t>UNIDADE BASICA DE SAÚDE – PONTÃO</t>
    </r>
  </si>
  <si>
    <t>Cidade: PONTÃO</t>
  </si>
  <si>
    <t>PREFEITURA MUNICIPAL DE PONTÃO</t>
  </si>
  <si>
    <t>Local: TRAVESSA JOAQUIM BORGES- CENTRO - PONTÃO/RS</t>
  </si>
  <si>
    <t>Data: 20/11/2013</t>
  </si>
  <si>
    <t>ALEXANDRE MENEGAZZO</t>
  </si>
  <si>
    <t>CREA 167278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</si>
</sst>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</numFmts>
  <fonts count="41">
    <font>
      <b/>
      <sz val="10"/>
      <color indexed="8"/>
      <name val="Arial"/>
      <family val="2"/>
    </font>
    <font>
      <sz val="10"/>
      <name val="Arial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3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 applyProtection="1">
      <alignment horizontal="right" vertical="top"/>
      <protection locked="0"/>
    </xf>
    <xf numFmtId="164" fontId="2" fillId="0" borderId="11" xfId="0" applyNumberFormat="1" applyFont="1" applyFill="1" applyBorder="1" applyAlignment="1" applyProtection="1">
      <alignment horizontal="right" vertical="top"/>
      <protection locked="0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33" borderId="15" xfId="0" applyFont="1" applyFill="1" applyBorder="1" applyAlignment="1" applyProtection="1">
      <alignment horizontal="center" vertical="top"/>
      <protection locked="0"/>
    </xf>
    <xf numFmtId="0" fontId="2" fillId="0" borderId="15" xfId="0" applyFont="1" applyBorder="1" applyAlignment="1">
      <alignment/>
    </xf>
    <xf numFmtId="4" fontId="2" fillId="0" borderId="15" xfId="0" applyNumberFormat="1" applyFont="1" applyFill="1" applyBorder="1" applyAlignment="1" applyProtection="1">
      <alignment vertical="top"/>
      <protection locked="0"/>
    </xf>
    <xf numFmtId="0" fontId="2" fillId="0" borderId="15" xfId="0" applyFont="1" applyFill="1" applyBorder="1" applyAlignment="1" applyProtection="1">
      <alignment horizontal="right" vertical="top"/>
      <protection locked="0"/>
    </xf>
    <xf numFmtId="0" fontId="2" fillId="33" borderId="15" xfId="0" applyFont="1" applyFill="1" applyBorder="1" applyAlignment="1" applyProtection="1">
      <alignment horizontal="right" vertical="top"/>
      <protection locked="0"/>
    </xf>
    <xf numFmtId="4" fontId="2" fillId="33" borderId="15" xfId="0" applyNumberFormat="1" applyFont="1" applyFill="1" applyBorder="1" applyAlignment="1" applyProtection="1">
      <alignment vertical="top"/>
      <protection locked="0"/>
    </xf>
    <xf numFmtId="4" fontId="4" fillId="33" borderId="15" xfId="0" applyNumberFormat="1" applyFont="1" applyFill="1" applyBorder="1" applyAlignment="1" applyProtection="1">
      <alignment vertical="top"/>
      <protection locked="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NumberFormat="1" applyAlignment="1">
      <alignment/>
    </xf>
    <xf numFmtId="0" fontId="0" fillId="0" borderId="19" xfId="0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16" xfId="0" applyFont="1" applyFill="1" applyBorder="1" applyAlignment="1" applyProtection="1">
      <alignment horizontal="center" vertical="top"/>
      <protection locked="0"/>
    </xf>
    <xf numFmtId="0" fontId="6" fillId="0" borderId="17" xfId="0" applyFont="1" applyFill="1" applyBorder="1" applyAlignment="1" applyProtection="1">
      <alignment horizontal="center" vertical="top"/>
      <protection locked="0"/>
    </xf>
    <xf numFmtId="0" fontId="6" fillId="0" borderId="18" xfId="0" applyFont="1" applyFill="1" applyBorder="1" applyAlignment="1" applyProtection="1">
      <alignment horizontal="center" vertical="top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zoomScale="95" zoomScaleNormal="95" zoomScalePageLayoutView="0" workbookViewId="0" topLeftCell="A1">
      <selection activeCell="F27" sqref="F27:H27"/>
    </sheetView>
  </sheetViews>
  <sheetFormatPr defaultColWidth="9.140625" defaultRowHeight="12.75"/>
  <cols>
    <col min="1" max="1" width="41.57421875" style="0" customWidth="1"/>
    <col min="2" max="5" width="9.8515625" style="0" customWidth="1"/>
    <col min="6" max="6" width="10.8515625" style="0" customWidth="1"/>
    <col min="7" max="7" width="10.421875" style="0" customWidth="1"/>
    <col min="8" max="8" width="9.8515625" style="0" customWidth="1"/>
    <col min="9" max="9" width="10.00390625" style="0" customWidth="1"/>
    <col min="10" max="10" width="12.7109375" style="0" customWidth="1"/>
  </cols>
  <sheetData>
    <row r="1" spans="1:10" ht="13.5" customHeight="1">
      <c r="A1" s="36" t="s">
        <v>18</v>
      </c>
      <c r="B1" s="37"/>
      <c r="C1" s="37"/>
      <c r="D1" s="37"/>
      <c r="E1" s="37"/>
      <c r="F1" s="37"/>
      <c r="G1" s="37"/>
      <c r="H1" s="37"/>
      <c r="I1" s="37"/>
      <c r="J1" s="38"/>
    </row>
    <row r="2" spans="1:10" ht="12.75">
      <c r="A2" s="1"/>
      <c r="B2" s="2"/>
      <c r="C2" s="2"/>
      <c r="D2" s="2"/>
      <c r="E2" s="2"/>
      <c r="F2" s="2"/>
      <c r="G2" s="2"/>
      <c r="H2" s="2"/>
      <c r="I2" s="2"/>
      <c r="J2" s="3"/>
    </row>
    <row r="3" spans="1:10" ht="12.75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2.75">
      <c r="A4" s="4" t="s">
        <v>16</v>
      </c>
      <c r="B4" s="2"/>
      <c r="C4" s="2"/>
      <c r="D4" s="2"/>
      <c r="E4" s="2"/>
      <c r="F4" s="2"/>
      <c r="G4" s="2"/>
      <c r="H4" s="2"/>
      <c r="I4" s="2"/>
      <c r="J4" s="3"/>
    </row>
    <row r="5" spans="1:10" ht="12.75">
      <c r="A5" s="4" t="s">
        <v>19</v>
      </c>
      <c r="B5" s="2"/>
      <c r="C5" s="2"/>
      <c r="D5" s="2"/>
      <c r="E5" s="2"/>
      <c r="F5" s="2"/>
      <c r="G5" s="2"/>
      <c r="H5" s="2"/>
      <c r="I5" s="2"/>
      <c r="J5" s="3"/>
    </row>
    <row r="6" spans="1:10" ht="12.75">
      <c r="A6" s="4" t="s">
        <v>17</v>
      </c>
      <c r="B6" s="2"/>
      <c r="C6" s="5"/>
      <c r="D6" s="2"/>
      <c r="E6" s="2"/>
      <c r="F6" s="2"/>
      <c r="G6" s="2"/>
      <c r="H6" s="2"/>
      <c r="I6" s="6"/>
      <c r="J6" s="7"/>
    </row>
    <row r="7" spans="1:10" ht="12.75">
      <c r="A7" s="4" t="s">
        <v>20</v>
      </c>
      <c r="B7" s="2"/>
      <c r="C7" s="2"/>
      <c r="D7" s="2"/>
      <c r="E7" s="2"/>
      <c r="F7" s="2"/>
      <c r="G7" s="2"/>
      <c r="H7" s="2"/>
      <c r="I7" s="2"/>
      <c r="J7" s="3"/>
    </row>
    <row r="8" spans="1:10" ht="12.75">
      <c r="A8" s="8"/>
      <c r="B8" s="9"/>
      <c r="C8" s="9"/>
      <c r="D8" s="9"/>
      <c r="E8" s="9"/>
      <c r="F8" s="9"/>
      <c r="G8" s="9"/>
      <c r="H8" s="9"/>
      <c r="I8" s="9"/>
      <c r="J8" s="10"/>
    </row>
    <row r="9" spans="1:10" ht="12.75">
      <c r="A9" s="11" t="s">
        <v>1</v>
      </c>
      <c r="B9" s="11">
        <v>1</v>
      </c>
      <c r="C9" s="11">
        <v>2</v>
      </c>
      <c r="D9" s="11">
        <v>3</v>
      </c>
      <c r="E9" s="11">
        <v>4</v>
      </c>
      <c r="F9" s="11">
        <v>5</v>
      </c>
      <c r="G9" s="11">
        <v>6</v>
      </c>
      <c r="H9" s="11">
        <v>7</v>
      </c>
      <c r="I9" s="11">
        <v>8</v>
      </c>
      <c r="J9" s="11" t="s">
        <v>2</v>
      </c>
    </row>
    <row r="10" spans="1:10" ht="12.75">
      <c r="A10" s="12" t="s">
        <v>3</v>
      </c>
      <c r="B10" s="13">
        <v>100</v>
      </c>
      <c r="C10" s="13"/>
      <c r="D10" s="13"/>
      <c r="E10" s="13"/>
      <c r="F10" s="13"/>
      <c r="G10" s="13"/>
      <c r="H10" s="13"/>
      <c r="I10" s="13"/>
      <c r="J10" s="13">
        <v>26046.46</v>
      </c>
    </row>
    <row r="11" spans="1:10" ht="12.75">
      <c r="A11" s="12" t="s">
        <v>4</v>
      </c>
      <c r="B11" s="13">
        <v>50</v>
      </c>
      <c r="C11" s="13">
        <v>50</v>
      </c>
      <c r="D11" s="13"/>
      <c r="E11" s="13"/>
      <c r="F11" s="13"/>
      <c r="G11" s="13"/>
      <c r="H11" s="13"/>
      <c r="I11" s="13"/>
      <c r="J11" s="13">
        <v>116424.71</v>
      </c>
    </row>
    <row r="12" spans="1:10" ht="12.75">
      <c r="A12" s="12" t="s">
        <v>5</v>
      </c>
      <c r="B12" s="13"/>
      <c r="C12" s="13">
        <v>40</v>
      </c>
      <c r="D12" s="13">
        <v>40</v>
      </c>
      <c r="E12" s="13">
        <v>20</v>
      </c>
      <c r="F12" s="13"/>
      <c r="G12" s="13"/>
      <c r="H12" s="13"/>
      <c r="I12" s="13"/>
      <c r="J12" s="13">
        <v>163262.99</v>
      </c>
    </row>
    <row r="13" spans="1:10" ht="12.75">
      <c r="A13" s="12" t="s">
        <v>6</v>
      </c>
      <c r="B13" s="13"/>
      <c r="C13" s="13"/>
      <c r="D13" s="13">
        <v>40</v>
      </c>
      <c r="E13" s="13">
        <v>30</v>
      </c>
      <c r="F13" s="13">
        <v>30</v>
      </c>
      <c r="G13" s="13"/>
      <c r="H13" s="13"/>
      <c r="I13" s="13"/>
      <c r="J13" s="13">
        <v>186707.18</v>
      </c>
    </row>
    <row r="14" spans="1:10" ht="12.75">
      <c r="A14" s="12" t="s">
        <v>7</v>
      </c>
      <c r="B14" s="13"/>
      <c r="C14" s="13"/>
      <c r="D14" s="13"/>
      <c r="E14" s="13"/>
      <c r="F14" s="13">
        <v>20</v>
      </c>
      <c r="G14" s="13">
        <v>40</v>
      </c>
      <c r="H14" s="13">
        <v>40</v>
      </c>
      <c r="I14" s="13"/>
      <c r="J14" s="13">
        <v>74946.32</v>
      </c>
    </row>
    <row r="15" spans="1:10" ht="12.75">
      <c r="A15" s="12" t="s">
        <v>8</v>
      </c>
      <c r="B15" s="13"/>
      <c r="C15" s="13"/>
      <c r="D15" s="13"/>
      <c r="E15" s="13"/>
      <c r="F15" s="13">
        <v>15</v>
      </c>
      <c r="G15" s="13">
        <v>20</v>
      </c>
      <c r="H15" s="13">
        <v>50</v>
      </c>
      <c r="I15" s="13">
        <v>15</v>
      </c>
      <c r="J15" s="13">
        <v>221584.49</v>
      </c>
    </row>
    <row r="16" spans="1:10" ht="12.75">
      <c r="A16" s="12" t="s">
        <v>9</v>
      </c>
      <c r="B16" s="13"/>
      <c r="C16" s="13"/>
      <c r="D16" s="13"/>
      <c r="E16" s="13"/>
      <c r="F16" s="13">
        <v>30</v>
      </c>
      <c r="G16" s="13">
        <v>30</v>
      </c>
      <c r="H16" s="13">
        <v>20</v>
      </c>
      <c r="I16" s="13">
        <v>20</v>
      </c>
      <c r="J16" s="13">
        <v>181674.01</v>
      </c>
    </row>
    <row r="17" spans="1:10" ht="12.75">
      <c r="A17" s="12" t="s">
        <v>10</v>
      </c>
      <c r="B17" s="13"/>
      <c r="C17" s="13"/>
      <c r="D17" s="13"/>
      <c r="E17" s="13"/>
      <c r="F17" s="13">
        <v>10</v>
      </c>
      <c r="G17" s="13">
        <v>10</v>
      </c>
      <c r="H17" s="13">
        <v>40</v>
      </c>
      <c r="I17" s="13">
        <v>40</v>
      </c>
      <c r="J17" s="13">
        <v>101106.4</v>
      </c>
    </row>
    <row r="18" spans="1:10" ht="12.75">
      <c r="A18" s="12" t="s">
        <v>11</v>
      </c>
      <c r="B18" s="13"/>
      <c r="C18" s="13"/>
      <c r="D18" s="13"/>
      <c r="E18" s="13"/>
      <c r="F18" s="13"/>
      <c r="G18" s="13"/>
      <c r="H18" s="13">
        <v>40</v>
      </c>
      <c r="I18" s="13">
        <v>60</v>
      </c>
      <c r="J18" s="13">
        <v>39301.46</v>
      </c>
    </row>
    <row r="19" spans="1:10" ht="12.75">
      <c r="A19" s="14" t="s">
        <v>12</v>
      </c>
      <c r="B19" s="13">
        <f aca="true" t="shared" si="0" ref="B19:I19">(B10*$J$10/100)+(B11*$J$11/100)+(B12*$J$12/100)+(B13*$J$13/100)+(B14*$J$14/100)+(B15*$J$15/100)+(B16*$J$16/100)+(B17*$J$17/100)+(B18*$J$18/100)</f>
        <v>84258.815</v>
      </c>
      <c r="C19" s="13">
        <f t="shared" si="0"/>
        <v>123517.551</v>
      </c>
      <c r="D19" s="13">
        <f t="shared" si="0"/>
        <v>139988.06799999997</v>
      </c>
      <c r="E19" s="13">
        <f t="shared" si="0"/>
        <v>88664.752</v>
      </c>
      <c r="F19" s="13">
        <f t="shared" si="0"/>
        <v>168851.93449999997</v>
      </c>
      <c r="G19" s="13">
        <f t="shared" si="0"/>
        <v>138908.26900000003</v>
      </c>
      <c r="H19" s="13">
        <f t="shared" si="0"/>
        <v>233268.71899999998</v>
      </c>
      <c r="I19" s="13">
        <f t="shared" si="0"/>
        <v>133595.9115</v>
      </c>
      <c r="J19" s="13"/>
    </row>
    <row r="20" spans="1:10" ht="12.75">
      <c r="A20" s="15" t="s">
        <v>13</v>
      </c>
      <c r="B20" s="16">
        <f>100*B19/J21</f>
        <v>7.583683014800666</v>
      </c>
      <c r="C20" s="16">
        <f>100*C19/J21</f>
        <v>11.117150811442995</v>
      </c>
      <c r="D20" s="16">
        <f>100*D19/J21</f>
        <v>12.599573511286154</v>
      </c>
      <c r="E20" s="16">
        <f>100*E19/J21</f>
        <v>7.980237720574558</v>
      </c>
      <c r="F20" s="16">
        <f>100*F19/J21</f>
        <v>15.19745498063181</v>
      </c>
      <c r="G20" s="16">
        <f>100*G19/J21</f>
        <v>12.502386607628676</v>
      </c>
      <c r="H20" s="16">
        <f>100*H19/J21</f>
        <v>20.99526348862857</v>
      </c>
      <c r="I20" s="16">
        <f>100*I19/J21</f>
        <v>12.024249865006562</v>
      </c>
      <c r="J20" s="16"/>
    </row>
    <row r="21" spans="1:10" ht="12.75">
      <c r="A21" s="15" t="s">
        <v>14</v>
      </c>
      <c r="B21" s="16">
        <f>B20</f>
        <v>7.583683014800666</v>
      </c>
      <c r="C21" s="16">
        <f aca="true" t="shared" si="1" ref="C21:I21">C20+B21</f>
        <v>18.70083382624366</v>
      </c>
      <c r="D21" s="16">
        <f t="shared" si="1"/>
        <v>31.300407337529812</v>
      </c>
      <c r="E21" s="16">
        <f t="shared" si="1"/>
        <v>39.28064505810437</v>
      </c>
      <c r="F21" s="16">
        <f t="shared" si="1"/>
        <v>54.47810003873618</v>
      </c>
      <c r="G21" s="16">
        <f t="shared" si="1"/>
        <v>66.98048664636485</v>
      </c>
      <c r="H21" s="16">
        <f t="shared" si="1"/>
        <v>87.97575013499342</v>
      </c>
      <c r="I21" s="16">
        <f t="shared" si="1"/>
        <v>99.99999999999999</v>
      </c>
      <c r="J21" s="17">
        <f>SUM(J10:J18)</f>
        <v>1111054.02</v>
      </c>
    </row>
    <row r="22" spans="1:10" ht="12.75">
      <c r="A22" s="18"/>
      <c r="B22" s="19"/>
      <c r="C22" s="19"/>
      <c r="D22" s="19"/>
      <c r="E22" s="19"/>
      <c r="F22" s="19"/>
      <c r="G22" s="19"/>
      <c r="H22" s="19"/>
      <c r="I22" s="19"/>
      <c r="J22" s="20" t="s">
        <v>15</v>
      </c>
    </row>
    <row r="23" spans="1:10" ht="12.75">
      <c r="A23" s="21"/>
      <c r="J23" s="22"/>
    </row>
    <row r="24" spans="1:10" ht="12.75">
      <c r="A24" s="21"/>
      <c r="J24" s="22"/>
    </row>
    <row r="25" spans="1:10" ht="12.75">
      <c r="A25" s="21"/>
      <c r="B25" s="23"/>
      <c r="F25" s="33"/>
      <c r="G25" s="33"/>
      <c r="H25" s="33"/>
      <c r="J25" s="22"/>
    </row>
    <row r="26" spans="1:10" ht="12.75">
      <c r="A26" s="21"/>
      <c r="C26" s="25"/>
      <c r="D26" s="25"/>
      <c r="E26" s="25"/>
      <c r="F26" s="34" t="s">
        <v>21</v>
      </c>
      <c r="G26" s="34"/>
      <c r="H26" s="34"/>
      <c r="I26" s="26"/>
      <c r="J26" s="22"/>
    </row>
    <row r="27" spans="1:10" ht="12.75">
      <c r="A27" s="27"/>
      <c r="B27" s="24"/>
      <c r="C27" s="28"/>
      <c r="D27" s="28"/>
      <c r="E27" s="28"/>
      <c r="F27" s="35" t="s">
        <v>22</v>
      </c>
      <c r="G27" s="35"/>
      <c r="H27" s="35"/>
      <c r="I27" s="29"/>
      <c r="J27" s="30"/>
    </row>
    <row r="30" ht="12.75">
      <c r="J30" s="31"/>
    </row>
  </sheetData>
  <sheetProtection/>
  <mergeCells count="5">
    <mergeCell ref="A3:J3"/>
    <mergeCell ref="F25:H25"/>
    <mergeCell ref="F26:H26"/>
    <mergeCell ref="F27:H27"/>
    <mergeCell ref="A1:J1"/>
  </mergeCells>
  <printOptions horizontalCentered="1" vertic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social</cp:lastModifiedBy>
  <cp:lastPrinted>2014-06-24T17:41:25Z</cp:lastPrinted>
  <dcterms:modified xsi:type="dcterms:W3CDTF">2014-07-28T19:43:11Z</dcterms:modified>
  <cp:category/>
  <cp:version/>
  <cp:contentType/>
  <cp:contentStatus/>
</cp:coreProperties>
</file>